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48" windowWidth="14376" windowHeight="7872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H16" i="1" l="1"/>
  <c r="H17" i="1"/>
  <c r="H15" i="1"/>
  <c r="G15" i="1"/>
</calcChain>
</file>

<file path=xl/sharedStrings.xml><?xml version="1.0" encoding="utf-8"?>
<sst xmlns="http://schemas.openxmlformats.org/spreadsheetml/2006/main" count="10" uniqueCount="9">
  <si>
    <r>
      <t>R=20</t>
    </r>
    <r>
      <rPr>
        <sz val="12"/>
        <color theme="1"/>
        <rFont val="新細明體"/>
        <family val="1"/>
        <charset val="136"/>
      </rPr>
      <t>Ω</t>
    </r>
    <phoneticPr fontId="1" type="noConversion"/>
  </si>
  <si>
    <r>
      <t>X</t>
    </r>
    <r>
      <rPr>
        <sz val="6"/>
        <color theme="1"/>
        <rFont val="新細明體"/>
        <family val="1"/>
        <charset val="136"/>
        <scheme val="minor"/>
      </rPr>
      <t>L</t>
    </r>
    <r>
      <rPr>
        <sz val="12"/>
        <color theme="1"/>
        <rFont val="新細明體"/>
        <family val="2"/>
        <charset val="136"/>
        <scheme val="minor"/>
      </rPr>
      <t xml:space="preserve"> 30</t>
    </r>
    <r>
      <rPr>
        <sz val="12"/>
        <color theme="1"/>
        <rFont val="新細明體"/>
        <family val="1"/>
        <charset val="136"/>
      </rPr>
      <t>Ω</t>
    </r>
    <phoneticPr fontId="1" type="noConversion"/>
  </si>
  <si>
    <r>
      <t>X</t>
    </r>
    <r>
      <rPr>
        <sz val="6"/>
        <color theme="1"/>
        <rFont val="新細明體"/>
        <family val="1"/>
        <charset val="136"/>
        <scheme val="minor"/>
      </rPr>
      <t>C</t>
    </r>
    <r>
      <rPr>
        <sz val="12"/>
        <color theme="1"/>
        <rFont val="新細明體"/>
        <family val="2"/>
        <charset val="136"/>
        <scheme val="minor"/>
      </rPr>
      <t xml:space="preserve"> 10</t>
    </r>
    <r>
      <rPr>
        <sz val="12"/>
        <color theme="1"/>
        <rFont val="新細明體"/>
        <family val="1"/>
        <charset val="136"/>
      </rPr>
      <t>Ω</t>
    </r>
    <phoneticPr fontId="1" type="noConversion"/>
  </si>
  <si>
    <t>220∠5∘</t>
  </si>
  <si>
    <t>+</t>
    <phoneticPr fontId="1" type="noConversion"/>
  </si>
  <si>
    <t>-</t>
    <phoneticPr fontId="1" type="noConversion"/>
  </si>
  <si>
    <r>
      <t>Z</t>
    </r>
    <r>
      <rPr>
        <sz val="10"/>
        <color theme="1"/>
        <rFont val="新細明體"/>
        <family val="1"/>
        <charset val="136"/>
        <scheme val="minor"/>
      </rPr>
      <t>tot</t>
    </r>
    <r>
      <rPr>
        <sz val="14"/>
        <color theme="1"/>
        <rFont val="新細明體"/>
        <family val="2"/>
        <charset val="136"/>
        <scheme val="minor"/>
      </rPr>
      <t/>
    </r>
    <phoneticPr fontId="1" type="noConversion"/>
  </si>
  <si>
    <r>
      <rPr>
        <sz val="14"/>
        <color theme="1"/>
        <rFont val="新細明體"/>
        <family val="2"/>
        <charset val="136"/>
        <scheme val="minor"/>
      </rPr>
      <t>= R + X</t>
    </r>
    <r>
      <rPr>
        <sz val="8"/>
        <color theme="1"/>
        <rFont val="新細明體"/>
        <family val="1"/>
        <charset val="136"/>
        <scheme val="minor"/>
      </rPr>
      <t>L</t>
    </r>
    <r>
      <rPr>
        <sz val="14"/>
        <color theme="1"/>
        <rFont val="新細明體"/>
        <family val="2"/>
        <charset val="136"/>
        <scheme val="minor"/>
      </rPr>
      <t xml:space="preserve"> + X</t>
    </r>
    <r>
      <rPr>
        <sz val="8"/>
        <color theme="1"/>
        <rFont val="新細明體"/>
        <family val="1"/>
        <charset val="136"/>
        <scheme val="minor"/>
      </rPr>
      <t>C</t>
    </r>
    <phoneticPr fontId="1" type="noConversion"/>
  </si>
  <si>
    <t>= 20 + j30 + -j10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</si>
</sst>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center" vertical="center"/>
    </xf>
    <xf numFmtId="0" fontId="5" fillId="0" borderId="0" xfId="0" quotePrefix="1" applyFont="1">
      <alignment vertical="center"/>
    </xf>
    <xf numFmtId="0" fontId="5" fillId="0" borderId="0" xfId="0" quotePrefix="1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5</xdr:row>
      <xdr:rowOff>106680</xdr:rowOff>
    </xdr:from>
    <xdr:to>
      <xdr:col>4</xdr:col>
      <xdr:colOff>243840</xdr:colOff>
      <xdr:row>7</xdr:row>
      <xdr:rowOff>144780</xdr:rowOff>
    </xdr:to>
    <xdr:sp macro="" textlink="">
      <xdr:nvSpPr>
        <xdr:cNvPr id="2" name="橢圓 1"/>
        <xdr:cNvSpPr/>
      </xdr:nvSpPr>
      <xdr:spPr>
        <a:xfrm>
          <a:off x="2209800" y="1135380"/>
          <a:ext cx="472440" cy="44958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304800</xdr:colOff>
      <xdr:row>3</xdr:row>
      <xdr:rowOff>22860</xdr:rowOff>
    </xdr:from>
    <xdr:to>
      <xdr:col>6</xdr:col>
      <xdr:colOff>449580</xdr:colOff>
      <xdr:row>4</xdr:row>
      <xdr:rowOff>60960</xdr:rowOff>
    </xdr:to>
    <xdr:sp macro="" textlink="">
      <xdr:nvSpPr>
        <xdr:cNvPr id="3" name="矩形 2"/>
        <xdr:cNvSpPr/>
      </xdr:nvSpPr>
      <xdr:spPr>
        <a:xfrm>
          <a:off x="3352800" y="640080"/>
          <a:ext cx="754380" cy="24384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8</xdr:col>
      <xdr:colOff>472440</xdr:colOff>
      <xdr:row>5</xdr:row>
      <xdr:rowOff>198120</xdr:rowOff>
    </xdr:from>
    <xdr:to>
      <xdr:col>9</xdr:col>
      <xdr:colOff>58882</xdr:colOff>
      <xdr:row>6</xdr:row>
      <xdr:rowOff>129540</xdr:rowOff>
    </xdr:to>
    <xdr:sp macro="" textlink="">
      <xdr:nvSpPr>
        <xdr:cNvPr id="6" name="弧形 5"/>
        <xdr:cNvSpPr/>
      </xdr:nvSpPr>
      <xdr:spPr>
        <a:xfrm>
          <a:off x="5349240" y="1219893"/>
          <a:ext cx="196042" cy="135774"/>
        </a:xfrm>
        <a:prstGeom prst="arc">
          <a:avLst>
            <a:gd name="adj1" fmla="val 16200000"/>
            <a:gd name="adj2" fmla="val 527913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8</xdr:col>
      <xdr:colOff>475904</xdr:colOff>
      <xdr:row>6</xdr:row>
      <xdr:rowOff>128848</xdr:rowOff>
    </xdr:from>
    <xdr:to>
      <xdr:col>9</xdr:col>
      <xdr:colOff>62346</xdr:colOff>
      <xdr:row>7</xdr:row>
      <xdr:rowOff>60267</xdr:rowOff>
    </xdr:to>
    <xdr:sp macro="" textlink="">
      <xdr:nvSpPr>
        <xdr:cNvPr id="7" name="弧形 6"/>
        <xdr:cNvSpPr/>
      </xdr:nvSpPr>
      <xdr:spPr>
        <a:xfrm>
          <a:off x="5352704" y="1354975"/>
          <a:ext cx="196042" cy="135774"/>
        </a:xfrm>
        <a:prstGeom prst="arc">
          <a:avLst>
            <a:gd name="adj1" fmla="val 16200000"/>
            <a:gd name="adj2" fmla="val 527913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8</xdr:col>
      <xdr:colOff>479367</xdr:colOff>
      <xdr:row>7</xdr:row>
      <xdr:rowOff>59575</xdr:rowOff>
    </xdr:from>
    <xdr:to>
      <xdr:col>9</xdr:col>
      <xdr:colOff>65809</xdr:colOff>
      <xdr:row>7</xdr:row>
      <xdr:rowOff>195349</xdr:rowOff>
    </xdr:to>
    <xdr:sp macro="" textlink="">
      <xdr:nvSpPr>
        <xdr:cNvPr id="8" name="弧形 7"/>
        <xdr:cNvSpPr/>
      </xdr:nvSpPr>
      <xdr:spPr>
        <a:xfrm>
          <a:off x="5356167" y="1490057"/>
          <a:ext cx="196042" cy="135774"/>
        </a:xfrm>
        <a:prstGeom prst="arc">
          <a:avLst>
            <a:gd name="adj1" fmla="val 16200000"/>
            <a:gd name="adj2" fmla="val 527913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8</xdr:col>
      <xdr:colOff>482831</xdr:colOff>
      <xdr:row>7</xdr:row>
      <xdr:rowOff>194657</xdr:rowOff>
    </xdr:from>
    <xdr:to>
      <xdr:col>9</xdr:col>
      <xdr:colOff>69273</xdr:colOff>
      <xdr:row>8</xdr:row>
      <xdr:rowOff>126077</xdr:rowOff>
    </xdr:to>
    <xdr:sp macro="" textlink="">
      <xdr:nvSpPr>
        <xdr:cNvPr id="9" name="弧形 8"/>
        <xdr:cNvSpPr/>
      </xdr:nvSpPr>
      <xdr:spPr>
        <a:xfrm>
          <a:off x="5359631" y="1625139"/>
          <a:ext cx="196042" cy="135774"/>
        </a:xfrm>
        <a:prstGeom prst="arc">
          <a:avLst>
            <a:gd name="adj1" fmla="val 16200000"/>
            <a:gd name="adj2" fmla="val 527913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8</xdr:col>
      <xdr:colOff>574964</xdr:colOff>
      <xdr:row>3</xdr:row>
      <xdr:rowOff>143692</xdr:rowOff>
    </xdr:from>
    <xdr:to>
      <xdr:col>8</xdr:col>
      <xdr:colOff>574964</xdr:colOff>
      <xdr:row>5</xdr:row>
      <xdr:rowOff>191394</xdr:rowOff>
    </xdr:to>
    <xdr:cxnSp macro="">
      <xdr:nvCxnSpPr>
        <xdr:cNvPr id="13" name="直線接點 12"/>
        <xdr:cNvCxnSpPr/>
      </xdr:nvCxnSpPr>
      <xdr:spPr>
        <a:xfrm flipV="1">
          <a:off x="5451764" y="757646"/>
          <a:ext cx="0" cy="4570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588819</xdr:colOff>
      <xdr:row>8</xdr:row>
      <xdr:rowOff>132126</xdr:rowOff>
    </xdr:from>
    <xdr:to>
      <xdr:col>8</xdr:col>
      <xdr:colOff>588819</xdr:colOff>
      <xdr:row>9</xdr:row>
      <xdr:rowOff>113219</xdr:rowOff>
    </xdr:to>
    <xdr:cxnSp macro="">
      <xdr:nvCxnSpPr>
        <xdr:cNvPr id="14" name="直線接點 13"/>
        <xdr:cNvCxnSpPr/>
      </xdr:nvCxnSpPr>
      <xdr:spPr>
        <a:xfrm flipV="1">
          <a:off x="5465619" y="1769337"/>
          <a:ext cx="0" cy="18574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487679</xdr:colOff>
      <xdr:row>9</xdr:row>
      <xdr:rowOff>108865</xdr:rowOff>
    </xdr:from>
    <xdr:to>
      <xdr:col>9</xdr:col>
      <xdr:colOff>69668</xdr:colOff>
      <xdr:row>9</xdr:row>
      <xdr:rowOff>108865</xdr:rowOff>
    </xdr:to>
    <xdr:cxnSp macro="">
      <xdr:nvCxnSpPr>
        <xdr:cNvPr id="17" name="直線接點 16"/>
        <xdr:cNvCxnSpPr/>
      </xdr:nvCxnSpPr>
      <xdr:spPr>
        <a:xfrm>
          <a:off x="5364479" y="1950728"/>
          <a:ext cx="19158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487689</xdr:colOff>
      <xdr:row>9</xdr:row>
      <xdr:rowOff>178539</xdr:rowOff>
    </xdr:from>
    <xdr:to>
      <xdr:col>9</xdr:col>
      <xdr:colOff>69678</xdr:colOff>
      <xdr:row>9</xdr:row>
      <xdr:rowOff>178539</xdr:rowOff>
    </xdr:to>
    <xdr:cxnSp macro="">
      <xdr:nvCxnSpPr>
        <xdr:cNvPr id="18" name="直線接點 17"/>
        <xdr:cNvCxnSpPr/>
      </xdr:nvCxnSpPr>
      <xdr:spPr>
        <a:xfrm>
          <a:off x="5364489" y="2020402"/>
          <a:ext cx="19158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588829</xdr:colOff>
      <xdr:row>9</xdr:row>
      <xdr:rowOff>184371</xdr:rowOff>
    </xdr:from>
    <xdr:to>
      <xdr:col>8</xdr:col>
      <xdr:colOff>588829</xdr:colOff>
      <xdr:row>11</xdr:row>
      <xdr:rowOff>78377</xdr:rowOff>
    </xdr:to>
    <xdr:cxnSp macro="">
      <xdr:nvCxnSpPr>
        <xdr:cNvPr id="19" name="直線接點 18"/>
        <xdr:cNvCxnSpPr/>
      </xdr:nvCxnSpPr>
      <xdr:spPr>
        <a:xfrm flipV="1">
          <a:off x="5465629" y="2026234"/>
          <a:ext cx="0" cy="30330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4354</xdr:colOff>
      <xdr:row>11</xdr:row>
      <xdr:rowOff>82734</xdr:rowOff>
    </xdr:from>
    <xdr:to>
      <xdr:col>8</xdr:col>
      <xdr:colOff>587854</xdr:colOff>
      <xdr:row>11</xdr:row>
      <xdr:rowOff>82734</xdr:rowOff>
    </xdr:to>
    <xdr:cxnSp macro="">
      <xdr:nvCxnSpPr>
        <xdr:cNvPr id="20" name="直線接點 19"/>
        <xdr:cNvCxnSpPr/>
      </xdr:nvCxnSpPr>
      <xdr:spPr>
        <a:xfrm>
          <a:off x="2442754" y="2333900"/>
          <a:ext cx="3021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8907</xdr:colOff>
      <xdr:row>7</xdr:row>
      <xdr:rowOff>143691</xdr:rowOff>
    </xdr:from>
    <xdr:to>
      <xdr:col>4</xdr:col>
      <xdr:colOff>8907</xdr:colOff>
      <xdr:row>11</xdr:row>
      <xdr:rowOff>82536</xdr:rowOff>
    </xdr:to>
    <xdr:cxnSp macro="">
      <xdr:nvCxnSpPr>
        <xdr:cNvPr id="22" name="直線接點 21"/>
        <xdr:cNvCxnSpPr/>
      </xdr:nvCxnSpPr>
      <xdr:spPr>
        <a:xfrm flipV="1">
          <a:off x="2447307" y="1576251"/>
          <a:ext cx="0" cy="7574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13262</xdr:colOff>
      <xdr:row>3</xdr:row>
      <xdr:rowOff>139337</xdr:rowOff>
    </xdr:from>
    <xdr:to>
      <xdr:col>4</xdr:col>
      <xdr:colOff>13262</xdr:colOff>
      <xdr:row>5</xdr:row>
      <xdr:rowOff>104311</xdr:rowOff>
    </xdr:to>
    <xdr:cxnSp macro="">
      <xdr:nvCxnSpPr>
        <xdr:cNvPr id="24" name="直線接點 23"/>
        <xdr:cNvCxnSpPr/>
      </xdr:nvCxnSpPr>
      <xdr:spPr>
        <a:xfrm flipV="1">
          <a:off x="2451662" y="753291"/>
          <a:ext cx="0" cy="3742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8709</xdr:colOff>
      <xdr:row>3</xdr:row>
      <xdr:rowOff>139337</xdr:rowOff>
    </xdr:from>
    <xdr:to>
      <xdr:col>5</xdr:col>
      <xdr:colOff>304800</xdr:colOff>
      <xdr:row>3</xdr:row>
      <xdr:rowOff>144236</xdr:rowOff>
    </xdr:to>
    <xdr:cxnSp macro="">
      <xdr:nvCxnSpPr>
        <xdr:cNvPr id="32" name="直線接點 31"/>
        <xdr:cNvCxnSpPr>
          <a:stCxn id="3" idx="1"/>
        </xdr:cNvCxnSpPr>
      </xdr:nvCxnSpPr>
      <xdr:spPr>
        <a:xfrm flipH="1" flipV="1">
          <a:off x="2447109" y="753291"/>
          <a:ext cx="905691" cy="48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449580</xdr:colOff>
      <xdr:row>3</xdr:row>
      <xdr:rowOff>144236</xdr:rowOff>
    </xdr:from>
    <xdr:to>
      <xdr:col>8</xdr:col>
      <xdr:colOff>574766</xdr:colOff>
      <xdr:row>3</xdr:row>
      <xdr:rowOff>144236</xdr:rowOff>
    </xdr:to>
    <xdr:cxnSp macro="">
      <xdr:nvCxnSpPr>
        <xdr:cNvPr id="34" name="直線接點 33"/>
        <xdr:cNvCxnSpPr>
          <a:endCxn id="3" idx="3"/>
        </xdr:cNvCxnSpPr>
      </xdr:nvCxnSpPr>
      <xdr:spPr>
        <a:xfrm flipH="1">
          <a:off x="4107180" y="758190"/>
          <a:ext cx="134438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448491</xdr:colOff>
      <xdr:row>6</xdr:row>
      <xdr:rowOff>18751</xdr:rowOff>
    </xdr:from>
    <xdr:to>
      <xdr:col>4</xdr:col>
      <xdr:colOff>178526</xdr:colOff>
      <xdr:row>7</xdr:row>
      <xdr:rowOff>27414</xdr:rowOff>
    </xdr:to>
    <xdr:sp macro="" textlink="">
      <xdr:nvSpPr>
        <xdr:cNvPr id="40" name="手繪多邊形 39"/>
        <xdr:cNvSpPr/>
      </xdr:nvSpPr>
      <xdr:spPr>
        <a:xfrm>
          <a:off x="2277291" y="1246660"/>
          <a:ext cx="339635" cy="213314"/>
        </a:xfrm>
        <a:custGeom>
          <a:avLst/>
          <a:gdLst>
            <a:gd name="connsiteX0" fmla="*/ 0 w 339635"/>
            <a:gd name="connsiteY0" fmla="*/ 107523 h 213314"/>
            <a:gd name="connsiteX1" fmla="*/ 104503 w 339635"/>
            <a:gd name="connsiteY1" fmla="*/ 3020 h 213314"/>
            <a:gd name="connsiteX2" fmla="*/ 230778 w 339635"/>
            <a:gd name="connsiteY2" fmla="*/ 212026 h 213314"/>
            <a:gd name="connsiteX3" fmla="*/ 339635 w 339635"/>
            <a:gd name="connsiteY3" fmla="*/ 98814 h 2133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39635" h="213314">
              <a:moveTo>
                <a:pt x="0" y="107523"/>
              </a:moveTo>
              <a:cubicBezTo>
                <a:pt x="33020" y="46563"/>
                <a:pt x="66040" y="-14397"/>
                <a:pt x="104503" y="3020"/>
              </a:cubicBezTo>
              <a:cubicBezTo>
                <a:pt x="142966" y="20437"/>
                <a:pt x="191589" y="196060"/>
                <a:pt x="230778" y="212026"/>
              </a:cubicBezTo>
              <a:cubicBezTo>
                <a:pt x="269967" y="227992"/>
                <a:pt x="312058" y="90105"/>
                <a:pt x="339635" y="98814"/>
              </a:cubicBez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7"/>
  <sheetViews>
    <sheetView tabSelected="1" zoomScaleNormal="100" workbookViewId="0">
      <selection activeCell="H16" sqref="H16"/>
    </sheetView>
  </sheetViews>
  <sheetFormatPr defaultRowHeight="16.2" x14ac:dyDescent="0.3"/>
  <cols>
    <col min="7" max="7" width="9.6640625" bestFit="1" customWidth="1"/>
    <col min="8" max="8" width="22.5546875" customWidth="1"/>
  </cols>
  <sheetData>
    <row r="3" spans="2:10" x14ac:dyDescent="0.3">
      <c r="G3" t="s">
        <v>0</v>
      </c>
    </row>
    <row r="6" spans="2:10" x14ac:dyDescent="0.3">
      <c r="D6" s="2" t="s">
        <v>4</v>
      </c>
    </row>
    <row r="7" spans="2:10" x14ac:dyDescent="0.3">
      <c r="J7" s="1" t="s">
        <v>1</v>
      </c>
    </row>
    <row r="8" spans="2:10" x14ac:dyDescent="0.3">
      <c r="D8" s="2" t="s">
        <v>5</v>
      </c>
    </row>
    <row r="9" spans="2:10" x14ac:dyDescent="0.3">
      <c r="D9" t="s">
        <v>3</v>
      </c>
    </row>
    <row r="10" spans="2:10" x14ac:dyDescent="0.3">
      <c r="J10" s="1" t="s">
        <v>2</v>
      </c>
    </row>
    <row r="14" spans="2:10" ht="19.8" x14ac:dyDescent="0.3">
      <c r="B14" s="4" t="s">
        <v>6</v>
      </c>
      <c r="C14" s="3" t="s">
        <v>7</v>
      </c>
    </row>
    <row r="15" spans="2:10" ht="19.8" x14ac:dyDescent="0.3">
      <c r="C15" s="3" t="s">
        <v>8</v>
      </c>
      <c r="F15">
        <v>6.9569999999999999</v>
      </c>
      <c r="G15" t="str">
        <f>COMPLEX(30,10,"j")</f>
        <v>30+10j</v>
      </c>
      <c r="H15" t="str">
        <f>IMPRODUCT(F15^2,G15)</f>
        <v>1451.99547+483.99849j</v>
      </c>
    </row>
    <row r="16" spans="2:10" ht="19.8" x14ac:dyDescent="0.3">
      <c r="C16" s="3" t="s">
        <v>8</v>
      </c>
      <c r="H16" t="str">
        <f>ROUNDUP(IMABS(H15),3)&amp;"∠"&amp; TEXT(ROUNDUP(IMARGUMENT(H15)/PI()*180,3),"##.####∘")</f>
        <v>1530.538∠18.435∘</v>
      </c>
    </row>
    <row r="17" spans="8:8" x14ac:dyDescent="0.3">
      <c r="H17">
        <f>IMARGUMENT(H15)/PI()*180</f>
        <v>18.43494882292201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BSO</dc:creator>
  <cp:lastModifiedBy>BSO</cp:lastModifiedBy>
  <dcterms:created xsi:type="dcterms:W3CDTF">2019-03-16T00:32:54Z</dcterms:created>
  <dcterms:modified xsi:type="dcterms:W3CDTF">2019-03-18T10:05:43Z</dcterms:modified>
</cp:coreProperties>
</file>